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<sst xmlns="http://schemas.openxmlformats.org/spreadsheetml/2006/main" count="347" uniqueCount="221">
  <si>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</si>
  <si>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</si>
  <si>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</si>
  <si>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</si>
  <si>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</si>
  <si>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</si>
  <si>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</si>
  <si>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</si>
  <si>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</si>
  <si>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</si>
  <si>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</si>
  <si>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</si>
  <si>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</si>
  <si>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</si>
  <si>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</si>
  <si>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</si>
  <si>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</si>
  <si>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</si>
  <si>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</si>
  <si>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</si>
  <si>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</si>
  <si>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</si>
  <si>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</si>
  <si>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</si>
  <si>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</si>
  <si>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</si>
  <si>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</si>
  <si>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</si>
  <si>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</si>
  <si>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</si>
  <si>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</si>
  <si>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</si>
  <si>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</si>
  <si>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</si>
  <si>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</si>
  <si>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</si>
  <si>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</si>
  <si>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</si>
  <si>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</si>
  <si>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</si>
  <si>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</si>
  <si>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</si>
  <si>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</si>
  <si>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</si>
  <si>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</si>
  <si>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</si>
  <si>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</si>
  <si>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</si>
  <si>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</si>
  <si>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</si>
  <si>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</si>
  <si>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</si>
  <si>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</si>
  <si>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</si>
  <si>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</si>
  <si>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</si>
  <si>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</si>
  <si>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</si>
  <si>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</si>
  <si>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</si>
  <si>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</si>
  <si>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</si>
  <si>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</si>
  <si>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</si>
  <si>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</si>
  <si>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</si>
  <si>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</si>
  <si>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</si>
  <si>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</si>
  <si>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</si>
  <si>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</si>
  <si>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</si>
  <si>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</si>
  <si>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</si>
  <si>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</si>
  <si>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</si>
  <si>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</si>
  <si>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</si>
  <si>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</si>
  <si>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</si>
  <si>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</si>
  <si>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</si>
  <si>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</si>
  <si>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</si>
  <si>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</si>
  <si>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</si>
  <si>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</si>
  <si>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</si>
  <si>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</si>
  <si>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</si>
  <si>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</si>
  <si>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</si>
  <si>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</si>
  <si>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</si>
  <si>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</si>
  <si>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</si>
  <si>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</si>
  <si>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</si>
  <si>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</si>
  <si>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</si>
  <si>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</si>
  <si>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</si>
  <si>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</si>
  <si>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</si>
  <si>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</si>
  <si>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</si>
  <si>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</si>
  <si>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</si>
  <si>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</si>
  <si>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</si>
  <si>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</si>
  <si>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</si>
  <si>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</si>
  <si>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</si>
  <si>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</si>
  <si>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</si>
  <si>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</si>
  <si>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</si>
  <si>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</si>
  <si>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</si>
  <si>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</si>
  <si>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</si>
  <si>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</si>
  <si>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</si>
  <si>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</si>
  <si>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</si>
  <si>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</si>
  <si>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</si>
  <si>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</si>
  <si>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</si>
  <si>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</si>
  <si>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</si>
  <si>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</si>
  <si>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</si>
  <si>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</si>
  <si>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</si>
  <si>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</si>
  <si>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</si>
  <si>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</si>
  <si>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</si>
  <si>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</si>
  <si>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</si>
  <si>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</si>
  <si>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</si>
  <si>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</si>
  <si>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</si>
  <si>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</si>
  <si>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</si>
  <si>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</si>
  <si>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</si>
  <si>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</si>
  <si>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</si>
  <si>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</si>
  <si>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</si>
  <si>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</si>
  <si>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</si>
  <si>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</si>
  <si>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</si>
  <si>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</si>
  <si>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</si>
  <si>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</si>
  <si>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</si>
  <si>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</si>
  <si>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</si>
  <si>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</si>
  <si>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</si>
  <si>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</si>
  <si>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</si>
  <si>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</si>
  <si>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</si>
  <si>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</si>
  <si>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</si>
  <si>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</si>
  <si>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</si>
  <si>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</si>
  <si>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</si>
  <si>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</si>
  <si>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</si>
  <si>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</si>
  <si>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</si>
  <si>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</si>
  <si>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</si>
  <si>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</si>
  <si>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</si>
  <si>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</si>
  <si>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</si>
  <si>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</si>
  <si>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</si>
  <si>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</si>
  <si>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</si>
  <si>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</si>
  <si>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</si>
  <si>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</si>
  <si>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</si>
  <si>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</si>
  <si>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</si>
  <si>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</si>
  <si>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</si>
  <si>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</si>
  <si>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</si>
  <si>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 xml:space="preserve"> социально-экономического развития муниципального образования Брюховецкий район</t>
  </si>
  <si>
    <t>телефон 8(86-156) 20-518</t>
  </si>
  <si>
    <t>ФИО исполнителя Трунина Ольга Николаевна</t>
  </si>
  <si>
    <t>x</t>
  </si>
  <si>
    <t>корма готовые для сельскохозяйственных животных</t>
  </si>
  <si>
    <t>пар и горячая вода</t>
  </si>
  <si>
    <t>тыс.Гкал</t>
  </si>
  <si>
    <t>х</t>
  </si>
  <si>
    <t>сыворотка</t>
  </si>
  <si>
    <t xml:space="preserve">хлеб и хлебобулочные изделия </t>
  </si>
  <si>
    <t>изделия мучные кондитерские, торты и пирожные</t>
  </si>
  <si>
    <t>администрации</t>
  </si>
  <si>
    <t>муниципального образования</t>
  </si>
  <si>
    <t>Брюховецкий район</t>
  </si>
  <si>
    <r>
      <t xml:space="preserve">от </t>
    </r>
    <r>
      <rPr>
        <u val="single"/>
        <sz val="9"/>
        <rFont val="Times New Roman"/>
        <family val="1"/>
      </rPr>
      <t xml:space="preserve">               </t>
    </r>
    <r>
      <rPr>
        <sz val="9"/>
        <rFont val="Times New Roman"/>
        <family val="1"/>
      </rPr>
      <t>№</t>
    </r>
    <r>
      <rPr>
        <u val="single"/>
        <sz val="9"/>
        <rFont val="Times New Roman"/>
        <family val="1"/>
      </rPr>
      <t xml:space="preserve">             </t>
    </r>
    <r>
      <rPr>
        <u val="single"/>
        <sz val="1"/>
        <rFont val="Times New Roman"/>
        <family val="1"/>
      </rPr>
      <t xml:space="preserve"> .</t>
    </r>
  </si>
  <si>
    <t>Численность безработных граждан, зарегистрированных в государственных учреждениях службы занятости по состоянию на  1 июня 2023 года</t>
  </si>
  <si>
    <t>премиксы</t>
  </si>
  <si>
    <t>жмых</t>
  </si>
  <si>
    <t>масла растительные нерафинированные</t>
  </si>
  <si>
    <t>за январь-июнь 2023 года</t>
  </si>
  <si>
    <t>Финансы на  1 июня 2023 года*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</si>
</sst>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u val="single"/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8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172" fontId="4" fillId="0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72" fontId="50" fillId="0" borderId="18" xfId="0" applyNumberFormat="1" applyFont="1" applyFill="1" applyBorder="1" applyAlignment="1">
      <alignment wrapText="1"/>
    </xf>
    <xf numFmtId="0" fontId="50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>
      <alignment wrapText="1"/>
    </xf>
    <xf numFmtId="172" fontId="4" fillId="0" borderId="18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 applyProtection="1">
      <alignment horizontal="right" wrapText="1"/>
      <protection locked="0"/>
    </xf>
    <xf numFmtId="172" fontId="4" fillId="0" borderId="10" xfId="0" applyNumberFormat="1" applyFont="1" applyFill="1" applyBorder="1" applyAlignment="1" applyProtection="1">
      <alignment horizontal="right" wrapText="1"/>
      <protection locked="0"/>
    </xf>
    <xf numFmtId="172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172" fontId="51" fillId="0" borderId="18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right" wrapText="1"/>
    </xf>
    <xf numFmtId="49" fontId="9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>
      <alignment horizontal="center" wrapText="1"/>
    </xf>
    <xf numFmtId="49" fontId="9" fillId="33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9" fillId="33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77" fontId="4" fillId="0" borderId="10" xfId="0" applyNumberFormat="1" applyFont="1" applyFill="1" applyBorder="1" applyAlignment="1">
      <alignment horizontal="right" wrapText="1"/>
    </xf>
    <xf numFmtId="177" fontId="4" fillId="0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115" zoomScaleNormal="115" zoomScalePageLayoutView="0" workbookViewId="0" topLeftCell="A145">
      <selection activeCell="H112" sqref="H112"/>
    </sheetView>
  </sheetViews>
  <sheetFormatPr defaultColWidth="9.00390625" defaultRowHeight="12.75"/>
  <cols>
    <col min="1" max="1" width="5.25390625" style="2" customWidth="1"/>
    <col min="2" max="2" width="50.25390625" style="29" customWidth="1"/>
    <col min="3" max="3" width="10.25390625" style="30" customWidth="1"/>
    <col min="4" max="4" width="10.75390625" style="31" customWidth="1"/>
    <col min="5" max="5" width="10.75390625" style="29" customWidth="1"/>
    <col min="6" max="6" width="8.75390625" style="29" customWidth="1"/>
    <col min="7" max="16384" width="9.125" style="1" customWidth="1"/>
  </cols>
  <sheetData>
    <row r="1" spans="1:6" ht="12.75" customHeight="1">
      <c r="A1" s="1"/>
      <c r="B1" s="55"/>
      <c r="C1" s="55"/>
      <c r="D1" s="60" t="s">
        <v>187</v>
      </c>
      <c r="F1" s="55"/>
    </row>
    <row r="2" spans="1:6" ht="12.75" customHeight="1">
      <c r="A2" s="1"/>
      <c r="B2" s="55"/>
      <c r="C2" s="55"/>
      <c r="D2" s="60" t="s">
        <v>211</v>
      </c>
      <c r="F2" s="55"/>
    </row>
    <row r="3" spans="1:6" ht="12.75" customHeight="1">
      <c r="A3" s="1"/>
      <c r="B3" s="55"/>
      <c r="C3" s="55"/>
      <c r="D3" s="60" t="s">
        <v>212</v>
      </c>
      <c r="F3" s="55"/>
    </row>
    <row r="4" spans="1:6" ht="15.75" customHeight="1">
      <c r="A4" s="54"/>
      <c r="B4" s="54"/>
      <c r="C4" s="54"/>
      <c r="D4" s="68" t="s">
        <v>213</v>
      </c>
      <c r="E4" s="69"/>
      <c r="F4" s="70"/>
    </row>
    <row r="5" spans="1:6" ht="10.5" customHeight="1">
      <c r="A5" s="32"/>
      <c r="B5" s="33"/>
      <c r="C5" s="33"/>
      <c r="D5" s="102" t="s">
        <v>214</v>
      </c>
      <c r="E5" s="103"/>
      <c r="F5" s="103"/>
    </row>
    <row r="6" spans="1:6" ht="21" customHeight="1">
      <c r="A6" s="99" t="s">
        <v>0</v>
      </c>
      <c r="B6" s="99"/>
      <c r="C6" s="99"/>
      <c r="D6" s="99"/>
      <c r="E6" s="99"/>
      <c r="F6" s="99"/>
    </row>
    <row r="7" spans="1:6" ht="14.25" customHeight="1">
      <c r="A7" s="98" t="s">
        <v>200</v>
      </c>
      <c r="B7" s="98"/>
      <c r="C7" s="98"/>
      <c r="D7" s="98"/>
      <c r="E7" s="98"/>
      <c r="F7" s="98"/>
    </row>
    <row r="8" spans="1:6" ht="10.5" customHeight="1">
      <c r="A8" s="97" t="s">
        <v>56</v>
      </c>
      <c r="B8" s="97"/>
      <c r="C8" s="97"/>
      <c r="D8" s="97"/>
      <c r="E8" s="97"/>
      <c r="F8" s="97"/>
    </row>
    <row r="9" spans="1:6" ht="14.25" customHeight="1">
      <c r="A9" s="98" t="s">
        <v>219</v>
      </c>
      <c r="B9" s="98"/>
      <c r="C9" s="98"/>
      <c r="D9" s="98"/>
      <c r="E9" s="98"/>
      <c r="F9" s="98"/>
    </row>
    <row r="10" spans="1:6" ht="12" customHeight="1">
      <c r="A10" s="100" t="s">
        <v>189</v>
      </c>
      <c r="B10" s="100"/>
      <c r="C10" s="101"/>
      <c r="D10" s="101"/>
      <c r="E10" s="101"/>
      <c r="F10" s="101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2" t="s">
        <v>1</v>
      </c>
      <c r="B12" s="63" t="s">
        <v>2</v>
      </c>
      <c r="C12" s="63" t="s">
        <v>194</v>
      </c>
      <c r="D12" s="63" t="s">
        <v>144</v>
      </c>
      <c r="E12" s="63" t="s">
        <v>190</v>
      </c>
      <c r="F12" s="63" t="s">
        <v>145</v>
      </c>
    </row>
    <row r="13" spans="1:6" s="7" customFormat="1" ht="12">
      <c r="A13" s="42"/>
      <c r="B13" s="43"/>
      <c r="C13" s="43"/>
      <c r="D13" s="43"/>
      <c r="E13" s="43"/>
      <c r="F13" s="43"/>
    </row>
    <row r="14" spans="1:6" ht="12.75">
      <c r="A14" s="44"/>
      <c r="B14" s="45" t="s">
        <v>66</v>
      </c>
      <c r="C14" s="46"/>
      <c r="D14" s="47"/>
      <c r="E14" s="48"/>
      <c r="F14" s="49"/>
    </row>
    <row r="15" spans="1:6" ht="12.75">
      <c r="A15" s="50" t="s">
        <v>88</v>
      </c>
      <c r="B15" s="13" t="s">
        <v>59</v>
      </c>
      <c r="C15" s="40" t="s">
        <v>45</v>
      </c>
      <c r="D15" s="12">
        <v>25</v>
      </c>
      <c r="E15" s="9">
        <v>28</v>
      </c>
      <c r="F15" s="71">
        <f>D15/E15*100</f>
        <v>89.28571428571429</v>
      </c>
    </row>
    <row r="16" spans="1:6" ht="12.75">
      <c r="A16" s="51"/>
      <c r="B16" s="35" t="s">
        <v>51</v>
      </c>
      <c r="C16" s="40" t="s">
        <v>45</v>
      </c>
      <c r="D16" s="12">
        <v>10</v>
      </c>
      <c r="E16" s="9">
        <v>10</v>
      </c>
      <c r="F16" s="71">
        <f aca="true" t="shared" si="0" ref="F16:F55">D16/E16*100</f>
        <v>100</v>
      </c>
    </row>
    <row r="17" spans="1:7" ht="51">
      <c r="A17" s="51" t="s">
        <v>89</v>
      </c>
      <c r="B17" s="9" t="s">
        <v>141</v>
      </c>
      <c r="C17" s="64" t="s">
        <v>5</v>
      </c>
      <c r="D17" s="73">
        <v>2741344.1</v>
      </c>
      <c r="E17" s="57">
        <v>2750414.1</v>
      </c>
      <c r="F17" s="74">
        <f t="shared" si="0"/>
        <v>99.67023147532585</v>
      </c>
      <c r="G17" s="83"/>
    </row>
    <row r="18" spans="1:6" ht="12.75">
      <c r="A18" s="51" t="s">
        <v>86</v>
      </c>
      <c r="B18" s="9" t="s">
        <v>57</v>
      </c>
      <c r="C18" s="64" t="s">
        <v>5</v>
      </c>
      <c r="D18" s="73">
        <v>0</v>
      </c>
      <c r="E18" s="57">
        <v>0</v>
      </c>
      <c r="F18" s="78" t="e">
        <f t="shared" si="0"/>
        <v>#DIV/0!</v>
      </c>
    </row>
    <row r="19" spans="1:6" ht="12.75">
      <c r="A19" s="51" t="s">
        <v>87</v>
      </c>
      <c r="B19" s="9" t="s">
        <v>58</v>
      </c>
      <c r="C19" s="64" t="s">
        <v>5</v>
      </c>
      <c r="D19" s="73">
        <v>2735645</v>
      </c>
      <c r="E19" s="57">
        <v>2745575.5</v>
      </c>
      <c r="F19" s="74">
        <f t="shared" si="0"/>
        <v>99.63830898112253</v>
      </c>
    </row>
    <row r="20" spans="1:6" ht="12.75">
      <c r="A20" s="51"/>
      <c r="B20" s="40" t="s">
        <v>130</v>
      </c>
      <c r="C20" s="64"/>
      <c r="D20" s="76"/>
      <c r="E20" s="77"/>
      <c r="F20" s="74"/>
    </row>
    <row r="21" spans="1:6" ht="12.75" customHeight="1">
      <c r="A21" s="51"/>
      <c r="B21" s="13" t="s">
        <v>146</v>
      </c>
      <c r="C21" s="64" t="s">
        <v>5</v>
      </c>
      <c r="D21" s="76"/>
      <c r="E21" s="77"/>
      <c r="F21" s="74"/>
    </row>
    <row r="22" spans="1:6" ht="12.75" customHeight="1">
      <c r="A22" s="51"/>
      <c r="B22" s="13" t="s">
        <v>147</v>
      </c>
      <c r="C22" s="64" t="s">
        <v>5</v>
      </c>
      <c r="D22" s="76"/>
      <c r="E22" s="77"/>
      <c r="F22" s="74"/>
    </row>
    <row r="23" spans="1:6" ht="12.75" customHeight="1">
      <c r="A23" s="51"/>
      <c r="B23" s="13" t="s">
        <v>148</v>
      </c>
      <c r="C23" s="64" t="s">
        <v>5</v>
      </c>
      <c r="D23" s="76"/>
      <c r="E23" s="77"/>
      <c r="F23" s="74"/>
    </row>
    <row r="24" spans="1:6" ht="12.75" customHeight="1">
      <c r="A24" s="51"/>
      <c r="B24" s="13" t="s">
        <v>149</v>
      </c>
      <c r="C24" s="64" t="s">
        <v>5</v>
      </c>
      <c r="D24" s="76">
        <v>76016.3</v>
      </c>
      <c r="E24" s="77">
        <v>44615</v>
      </c>
      <c r="F24" s="74">
        <f t="shared" si="0"/>
        <v>170.38283088647316</v>
      </c>
    </row>
    <row r="25" spans="1:6" ht="12.75">
      <c r="A25" s="51"/>
      <c r="B25" s="13" t="s">
        <v>150</v>
      </c>
      <c r="C25" s="64" t="s">
        <v>5</v>
      </c>
      <c r="D25" s="76"/>
      <c r="E25" s="77"/>
      <c r="F25" s="78" t="e">
        <f t="shared" si="0"/>
        <v>#DIV/0!</v>
      </c>
    </row>
    <row r="26" spans="1:6" ht="12.75">
      <c r="A26" s="51"/>
      <c r="B26" s="13" t="s">
        <v>151</v>
      </c>
      <c r="C26" s="64" t="s">
        <v>5</v>
      </c>
      <c r="D26" s="76"/>
      <c r="E26" s="77"/>
      <c r="F26" s="78" t="e">
        <f t="shared" si="0"/>
        <v>#DIV/0!</v>
      </c>
    </row>
    <row r="27" spans="1:6" ht="38.25">
      <c r="A27" s="51"/>
      <c r="B27" s="13" t="s">
        <v>152</v>
      </c>
      <c r="C27" s="64" t="s">
        <v>5</v>
      </c>
      <c r="D27" s="76"/>
      <c r="E27" s="77"/>
      <c r="F27" s="78" t="e">
        <f t="shared" si="0"/>
        <v>#DIV/0!</v>
      </c>
    </row>
    <row r="28" spans="1:6" ht="12.75">
      <c r="A28" s="51"/>
      <c r="B28" s="13" t="s">
        <v>153</v>
      </c>
      <c r="C28" s="64" t="s">
        <v>5</v>
      </c>
      <c r="D28" s="76"/>
      <c r="E28" s="77"/>
      <c r="F28" s="78" t="e">
        <f t="shared" si="0"/>
        <v>#DIV/0!</v>
      </c>
    </row>
    <row r="29" spans="1:6" ht="25.5">
      <c r="A29" s="51"/>
      <c r="B29" s="13" t="s">
        <v>154</v>
      </c>
      <c r="C29" s="64" t="s">
        <v>5</v>
      </c>
      <c r="D29" s="76"/>
      <c r="E29" s="77"/>
      <c r="F29" s="78" t="e">
        <f t="shared" si="0"/>
        <v>#DIV/0!</v>
      </c>
    </row>
    <row r="30" spans="1:6" ht="12.75">
      <c r="A30" s="51"/>
      <c r="B30" s="13" t="s">
        <v>155</v>
      </c>
      <c r="C30" s="64" t="s">
        <v>5</v>
      </c>
      <c r="D30" s="76"/>
      <c r="E30" s="77"/>
      <c r="F30" s="78" t="e">
        <f t="shared" si="0"/>
        <v>#DIV/0!</v>
      </c>
    </row>
    <row r="31" spans="1:6" ht="12.75">
      <c r="A31" s="51"/>
      <c r="B31" s="13" t="s">
        <v>156</v>
      </c>
      <c r="C31" s="64" t="s">
        <v>5</v>
      </c>
      <c r="D31" s="76"/>
      <c r="E31" s="77"/>
      <c r="F31" s="78" t="e">
        <f t="shared" si="0"/>
        <v>#DIV/0!</v>
      </c>
    </row>
    <row r="32" spans="1:6" ht="25.5">
      <c r="A32" s="51"/>
      <c r="B32" s="13" t="s">
        <v>157</v>
      </c>
      <c r="C32" s="64" t="s">
        <v>5</v>
      </c>
      <c r="D32" s="76"/>
      <c r="E32" s="77"/>
      <c r="F32" s="78" t="e">
        <f t="shared" si="0"/>
        <v>#DIV/0!</v>
      </c>
    </row>
    <row r="33" spans="1:6" ht="12.75">
      <c r="A33" s="51"/>
      <c r="B33" s="13" t="s">
        <v>67</v>
      </c>
      <c r="C33" s="64" t="s">
        <v>5</v>
      </c>
      <c r="D33" s="76"/>
      <c r="E33" s="77"/>
      <c r="F33" s="78" t="e">
        <f t="shared" si="0"/>
        <v>#DIV/0!</v>
      </c>
    </row>
    <row r="34" spans="1:6" ht="12.75" customHeight="1">
      <c r="A34" s="51"/>
      <c r="B34" s="13" t="s">
        <v>158</v>
      </c>
      <c r="C34" s="64" t="s">
        <v>5</v>
      </c>
      <c r="D34" s="76"/>
      <c r="E34" s="77"/>
      <c r="F34" s="78" t="e">
        <f t="shared" si="0"/>
        <v>#DIV/0!</v>
      </c>
    </row>
    <row r="35" spans="1:6" ht="12.75">
      <c r="A35" s="51"/>
      <c r="B35" s="13" t="s">
        <v>159</v>
      </c>
      <c r="C35" s="64" t="s">
        <v>5</v>
      </c>
      <c r="D35" s="76"/>
      <c r="E35" s="77"/>
      <c r="F35" s="78" t="e">
        <f t="shared" si="0"/>
        <v>#DIV/0!</v>
      </c>
    </row>
    <row r="36" spans="1:6" ht="25.5">
      <c r="A36" s="51"/>
      <c r="B36" s="13" t="s">
        <v>160</v>
      </c>
      <c r="C36" s="64" t="s">
        <v>5</v>
      </c>
      <c r="D36" s="76"/>
      <c r="E36" s="77"/>
      <c r="F36" s="78" t="e">
        <f t="shared" si="0"/>
        <v>#DIV/0!</v>
      </c>
    </row>
    <row r="37" spans="1:6" ht="12.75" customHeight="1">
      <c r="A37" s="51"/>
      <c r="B37" s="13" t="s">
        <v>161</v>
      </c>
      <c r="C37" s="64" t="s">
        <v>5</v>
      </c>
      <c r="D37" s="76"/>
      <c r="E37" s="77"/>
      <c r="F37" s="78" t="e">
        <f t="shared" si="0"/>
        <v>#DIV/0!</v>
      </c>
    </row>
    <row r="38" spans="1:6" ht="12.75">
      <c r="A38" s="51"/>
      <c r="B38" s="13" t="s">
        <v>162</v>
      </c>
      <c r="C38" s="64" t="s">
        <v>5</v>
      </c>
      <c r="D38" s="76"/>
      <c r="E38" s="77"/>
      <c r="F38" s="78" t="e">
        <f t="shared" si="0"/>
        <v>#DIV/0!</v>
      </c>
    </row>
    <row r="39" spans="1:6" ht="25.5">
      <c r="A39" s="51"/>
      <c r="B39" s="13" t="s">
        <v>163</v>
      </c>
      <c r="C39" s="64" t="s">
        <v>5</v>
      </c>
      <c r="D39" s="76"/>
      <c r="E39" s="77"/>
      <c r="F39" s="78" t="e">
        <f t="shared" si="0"/>
        <v>#DIV/0!</v>
      </c>
    </row>
    <row r="40" spans="1:6" ht="14.25" customHeight="1">
      <c r="A40" s="51"/>
      <c r="B40" s="13" t="s">
        <v>164</v>
      </c>
      <c r="C40" s="64" t="s">
        <v>5</v>
      </c>
      <c r="D40" s="76"/>
      <c r="E40" s="77"/>
      <c r="F40" s="78" t="e">
        <f t="shared" si="0"/>
        <v>#DIV/0!</v>
      </c>
    </row>
    <row r="41" spans="1:6" ht="25.5">
      <c r="A41" s="51"/>
      <c r="B41" s="13" t="s">
        <v>165</v>
      </c>
      <c r="C41" s="64" t="s">
        <v>5</v>
      </c>
      <c r="D41" s="76"/>
      <c r="E41" s="77"/>
      <c r="F41" s="78" t="e">
        <f t="shared" si="0"/>
        <v>#DIV/0!</v>
      </c>
    </row>
    <row r="42" spans="1:6" ht="12.75">
      <c r="A42" s="51"/>
      <c r="B42" s="13" t="s">
        <v>166</v>
      </c>
      <c r="C42" s="64" t="s">
        <v>5</v>
      </c>
      <c r="D42" s="76"/>
      <c r="E42" s="77"/>
      <c r="F42" s="78" t="e">
        <f t="shared" si="0"/>
        <v>#DIV/0!</v>
      </c>
    </row>
    <row r="43" spans="1:6" ht="12.75">
      <c r="A43" s="51"/>
      <c r="B43" s="13" t="s">
        <v>167</v>
      </c>
      <c r="C43" s="64" t="s">
        <v>5</v>
      </c>
      <c r="D43" s="76"/>
      <c r="E43" s="77"/>
      <c r="F43" s="78" t="e">
        <f t="shared" si="0"/>
        <v>#DIV/0!</v>
      </c>
    </row>
    <row r="44" spans="1:6" ht="12.75">
      <c r="A44" s="51"/>
      <c r="B44" s="13" t="s">
        <v>168</v>
      </c>
      <c r="C44" s="64" t="s">
        <v>5</v>
      </c>
      <c r="D44" s="76"/>
      <c r="E44" s="77"/>
      <c r="F44" s="78" t="e">
        <f t="shared" si="0"/>
        <v>#DIV/0!</v>
      </c>
    </row>
    <row r="45" spans="1:6" ht="25.5">
      <c r="A45" s="51" t="s">
        <v>90</v>
      </c>
      <c r="B45" s="13" t="s">
        <v>169</v>
      </c>
      <c r="C45" s="64" t="s">
        <v>5</v>
      </c>
      <c r="D45" s="73">
        <v>1618.1</v>
      </c>
      <c r="E45" s="57">
        <v>1205.6</v>
      </c>
      <c r="F45" s="74">
        <f t="shared" si="0"/>
        <v>134.21532846715328</v>
      </c>
    </row>
    <row r="46" spans="1:6" ht="38.25">
      <c r="A46" s="56" t="s">
        <v>170</v>
      </c>
      <c r="B46" s="57" t="s">
        <v>171</v>
      </c>
      <c r="C46" s="64" t="s">
        <v>5</v>
      </c>
      <c r="D46" s="73">
        <v>4081</v>
      </c>
      <c r="E46" s="57">
        <v>3633</v>
      </c>
      <c r="F46" s="74">
        <f t="shared" si="0"/>
        <v>112.33140655105973</v>
      </c>
    </row>
    <row r="47" spans="1:6" ht="12.75">
      <c r="A47" s="51" t="s">
        <v>91</v>
      </c>
      <c r="B47" s="9" t="s">
        <v>55</v>
      </c>
      <c r="C47" s="64" t="s">
        <v>82</v>
      </c>
      <c r="D47" s="76"/>
      <c r="E47" s="77"/>
      <c r="F47" s="78" t="e">
        <f t="shared" si="0"/>
        <v>#DIV/0!</v>
      </c>
    </row>
    <row r="48" spans="1:6" ht="12.75">
      <c r="A48" s="51"/>
      <c r="B48" s="9" t="s">
        <v>204</v>
      </c>
      <c r="C48" s="64" t="s">
        <v>74</v>
      </c>
      <c r="D48" s="90">
        <v>77817.048</v>
      </c>
      <c r="E48" s="91">
        <v>73951.695</v>
      </c>
      <c r="F48" s="74">
        <f t="shared" si="0"/>
        <v>105.22686194008128</v>
      </c>
    </row>
    <row r="49" spans="1:6" ht="12.75">
      <c r="A49" s="51"/>
      <c r="B49" s="9" t="s">
        <v>216</v>
      </c>
      <c r="C49" s="64" t="s">
        <v>74</v>
      </c>
      <c r="D49" s="90">
        <v>556.538</v>
      </c>
      <c r="E49" s="91">
        <v>412.407</v>
      </c>
      <c r="F49" s="74">
        <f t="shared" si="0"/>
        <v>134.9487278343966</v>
      </c>
    </row>
    <row r="50" spans="1:6" ht="12.75">
      <c r="A50" s="51"/>
      <c r="B50" s="9" t="s">
        <v>208</v>
      </c>
      <c r="C50" s="64" t="s">
        <v>74</v>
      </c>
      <c r="D50" s="90">
        <v>3804.2</v>
      </c>
      <c r="E50" s="77">
        <v>3370.8</v>
      </c>
      <c r="F50" s="74">
        <f t="shared" si="0"/>
        <v>112.8574819034057</v>
      </c>
    </row>
    <row r="51" spans="1:6" ht="12.75">
      <c r="A51" s="51"/>
      <c r="B51" s="9" t="s">
        <v>209</v>
      </c>
      <c r="C51" s="64" t="s">
        <v>74</v>
      </c>
      <c r="D51" s="90">
        <v>313.3</v>
      </c>
      <c r="E51" s="77">
        <v>420.5</v>
      </c>
      <c r="F51" s="74">
        <f t="shared" si="0"/>
        <v>74.50653983353152</v>
      </c>
    </row>
    <row r="52" spans="1:6" ht="12.75">
      <c r="A52" s="51"/>
      <c r="B52" s="9" t="s">
        <v>210</v>
      </c>
      <c r="C52" s="64" t="s">
        <v>74</v>
      </c>
      <c r="D52" s="90">
        <v>9.8</v>
      </c>
      <c r="E52" s="77">
        <v>13.3</v>
      </c>
      <c r="F52" s="74">
        <f t="shared" si="0"/>
        <v>73.68421052631578</v>
      </c>
    </row>
    <row r="53" spans="1:6" ht="12.75">
      <c r="A53" s="51"/>
      <c r="B53" s="9" t="s">
        <v>218</v>
      </c>
      <c r="C53" s="64" t="s">
        <v>74</v>
      </c>
      <c r="D53" s="90">
        <v>1300.523</v>
      </c>
      <c r="E53" s="91">
        <v>1272.488</v>
      </c>
      <c r="F53" s="74">
        <f t="shared" si="0"/>
        <v>102.20316419486863</v>
      </c>
    </row>
    <row r="54" spans="1:6" ht="12.75">
      <c r="A54" s="51"/>
      <c r="B54" s="9" t="s">
        <v>217</v>
      </c>
      <c r="C54" s="64" t="s">
        <v>74</v>
      </c>
      <c r="D54" s="90">
        <v>12017.292</v>
      </c>
      <c r="E54" s="91">
        <v>9302.885</v>
      </c>
      <c r="F54" s="74">
        <f t="shared" si="0"/>
        <v>129.1781205507754</v>
      </c>
    </row>
    <row r="55" spans="1:6" ht="12" customHeight="1">
      <c r="A55" s="51"/>
      <c r="B55" s="72" t="s">
        <v>205</v>
      </c>
      <c r="C55" s="64" t="s">
        <v>206</v>
      </c>
      <c r="D55" s="90">
        <v>23.093</v>
      </c>
      <c r="E55" s="91">
        <v>20.896</v>
      </c>
      <c r="F55" s="74">
        <f t="shared" si="0"/>
        <v>110.51397396630934</v>
      </c>
    </row>
    <row r="56" spans="1:6" ht="12.75">
      <c r="A56" s="51"/>
      <c r="B56" s="8" t="s">
        <v>11</v>
      </c>
      <c r="C56" s="40"/>
      <c r="D56" s="73"/>
      <c r="E56" s="57"/>
      <c r="F56" s="75"/>
    </row>
    <row r="57" spans="1:6" ht="12.75" customHeight="1">
      <c r="A57" s="51" t="s">
        <v>92</v>
      </c>
      <c r="B57" s="13" t="s">
        <v>60</v>
      </c>
      <c r="C57" s="40" t="s">
        <v>45</v>
      </c>
      <c r="D57" s="73">
        <v>11</v>
      </c>
      <c r="E57" s="57">
        <v>12</v>
      </c>
      <c r="F57" s="74">
        <f>D57/E57*100</f>
        <v>91.66666666666666</v>
      </c>
    </row>
    <row r="58" spans="1:6" ht="12.75" customHeight="1">
      <c r="A58" s="51"/>
      <c r="B58" s="38" t="s">
        <v>106</v>
      </c>
      <c r="C58" s="40" t="s">
        <v>45</v>
      </c>
      <c r="D58" s="73">
        <v>6</v>
      </c>
      <c r="E58" s="57">
        <v>8</v>
      </c>
      <c r="F58" s="74">
        <f aca="true" t="shared" si="1" ref="F58:F121">D58/E58*100</f>
        <v>75</v>
      </c>
    </row>
    <row r="59" spans="1:6" ht="12.75" customHeight="1">
      <c r="A59" s="51" t="s">
        <v>93</v>
      </c>
      <c r="B59" s="13" t="s">
        <v>61</v>
      </c>
      <c r="C59" s="40" t="s">
        <v>45</v>
      </c>
      <c r="D59" s="73">
        <v>222</v>
      </c>
      <c r="E59" s="57">
        <v>244</v>
      </c>
      <c r="F59" s="74">
        <f t="shared" si="1"/>
        <v>90.98360655737704</v>
      </c>
    </row>
    <row r="60" spans="1:6" ht="12.75" customHeight="1">
      <c r="A60" s="51" t="s">
        <v>94</v>
      </c>
      <c r="B60" s="13" t="s">
        <v>73</v>
      </c>
      <c r="C60" s="40" t="s">
        <v>45</v>
      </c>
      <c r="D60" s="73">
        <v>19915</v>
      </c>
      <c r="E60" s="57">
        <v>17794</v>
      </c>
      <c r="F60" s="74">
        <f t="shared" si="1"/>
        <v>111.91974822974035</v>
      </c>
    </row>
    <row r="61" spans="1:6" ht="51">
      <c r="A61" s="51" t="s">
        <v>95</v>
      </c>
      <c r="B61" s="9" t="s">
        <v>142</v>
      </c>
      <c r="C61" s="64" t="s">
        <v>5</v>
      </c>
      <c r="D61" s="73">
        <v>1986111.1</v>
      </c>
      <c r="E61" s="57">
        <v>2232287.7</v>
      </c>
      <c r="F61" s="74">
        <f t="shared" si="1"/>
        <v>88.97200392225429</v>
      </c>
    </row>
    <row r="62" spans="1:6" ht="12.75" customHeight="1">
      <c r="A62" s="51" t="s">
        <v>96</v>
      </c>
      <c r="B62" s="9" t="s">
        <v>191</v>
      </c>
      <c r="C62" s="64" t="s">
        <v>13</v>
      </c>
      <c r="D62" s="76"/>
      <c r="E62" s="77"/>
      <c r="F62" s="79" t="e">
        <f t="shared" si="1"/>
        <v>#DIV/0!</v>
      </c>
    </row>
    <row r="63" spans="1:6" ht="12.75">
      <c r="A63" s="51"/>
      <c r="B63" s="37" t="s">
        <v>14</v>
      </c>
      <c r="C63" s="64"/>
      <c r="D63" s="73"/>
      <c r="E63" s="57"/>
      <c r="F63" s="79" t="e">
        <f t="shared" si="1"/>
        <v>#DIV/0!</v>
      </c>
    </row>
    <row r="64" spans="1:6" ht="12.75">
      <c r="A64" s="51"/>
      <c r="B64" s="10" t="s">
        <v>71</v>
      </c>
      <c r="C64" s="64" t="s">
        <v>13</v>
      </c>
      <c r="D64" s="92"/>
      <c r="E64" s="93"/>
      <c r="F64" s="79" t="e">
        <f t="shared" si="1"/>
        <v>#DIV/0!</v>
      </c>
    </row>
    <row r="65" spans="1:6" ht="12.75">
      <c r="A65" s="51"/>
      <c r="B65" s="10" t="s">
        <v>23</v>
      </c>
      <c r="C65" s="64" t="s">
        <v>13</v>
      </c>
      <c r="D65" s="76"/>
      <c r="E65" s="77"/>
      <c r="F65" s="79" t="e">
        <f t="shared" si="1"/>
        <v>#DIV/0!</v>
      </c>
    </row>
    <row r="66" spans="1:6" ht="12.75">
      <c r="A66" s="51"/>
      <c r="B66" s="10" t="s">
        <v>24</v>
      </c>
      <c r="C66" s="64" t="s">
        <v>13</v>
      </c>
      <c r="D66" s="76"/>
      <c r="E66" s="77"/>
      <c r="F66" s="79" t="e">
        <f t="shared" si="1"/>
        <v>#DIV/0!</v>
      </c>
    </row>
    <row r="67" spans="1:6" ht="12.75">
      <c r="A67" s="51"/>
      <c r="B67" s="10" t="s">
        <v>15</v>
      </c>
      <c r="C67" s="64" t="s">
        <v>13</v>
      </c>
      <c r="D67" s="76"/>
      <c r="E67" s="77"/>
      <c r="F67" s="79" t="e">
        <f t="shared" si="1"/>
        <v>#DIV/0!</v>
      </c>
    </row>
    <row r="68" spans="1:6" ht="12.75">
      <c r="A68" s="51"/>
      <c r="B68" s="10" t="s">
        <v>84</v>
      </c>
      <c r="C68" s="64" t="s">
        <v>13</v>
      </c>
      <c r="D68" s="76"/>
      <c r="E68" s="77"/>
      <c r="F68" s="79" t="e">
        <f t="shared" si="1"/>
        <v>#DIV/0!</v>
      </c>
    </row>
    <row r="69" spans="1:6" ht="12.75">
      <c r="A69" s="51"/>
      <c r="B69" s="10" t="s">
        <v>85</v>
      </c>
      <c r="C69" s="64" t="s">
        <v>13</v>
      </c>
      <c r="D69" s="76"/>
      <c r="E69" s="77"/>
      <c r="F69" s="79" t="e">
        <f t="shared" si="1"/>
        <v>#DIV/0!</v>
      </c>
    </row>
    <row r="70" spans="1:6" ht="12.75">
      <c r="A70" s="51"/>
      <c r="B70" s="10" t="s">
        <v>72</v>
      </c>
      <c r="C70" s="64" t="s">
        <v>13</v>
      </c>
      <c r="D70" s="76"/>
      <c r="E70" s="77"/>
      <c r="F70" s="79" t="e">
        <f t="shared" si="1"/>
        <v>#DIV/0!</v>
      </c>
    </row>
    <row r="71" spans="1:6" ht="25.5" customHeight="1">
      <c r="A71" s="51" t="s">
        <v>97</v>
      </c>
      <c r="B71" s="9" t="s">
        <v>198</v>
      </c>
      <c r="C71" s="40"/>
      <c r="D71" s="73"/>
      <c r="E71" s="57"/>
      <c r="F71" s="79" t="e">
        <f t="shared" si="1"/>
        <v>#DIV/0!</v>
      </c>
    </row>
    <row r="72" spans="1:6" ht="12.75">
      <c r="A72" s="51"/>
      <c r="B72" s="10" t="s">
        <v>71</v>
      </c>
      <c r="C72" s="40" t="s">
        <v>74</v>
      </c>
      <c r="D72" s="76">
        <v>36636</v>
      </c>
      <c r="E72" s="77">
        <v>30213</v>
      </c>
      <c r="F72" s="94">
        <f t="shared" si="1"/>
        <v>121.25906066924834</v>
      </c>
    </row>
    <row r="73" spans="1:6" ht="12.75">
      <c r="A73" s="51"/>
      <c r="B73" s="10" t="s">
        <v>136</v>
      </c>
      <c r="C73" s="40" t="s">
        <v>74</v>
      </c>
      <c r="D73" s="76"/>
      <c r="E73" s="77"/>
      <c r="F73" s="78" t="e">
        <f t="shared" si="1"/>
        <v>#DIV/0!</v>
      </c>
    </row>
    <row r="74" spans="1:6" ht="12.75">
      <c r="A74" s="51"/>
      <c r="B74" s="10" t="s">
        <v>135</v>
      </c>
      <c r="C74" s="40" t="s">
        <v>74</v>
      </c>
      <c r="D74" s="76"/>
      <c r="E74" s="77"/>
      <c r="F74" s="78" t="e">
        <f t="shared" si="1"/>
        <v>#DIV/0!</v>
      </c>
    </row>
    <row r="75" spans="1:6" ht="12.75">
      <c r="A75" s="51"/>
      <c r="B75" s="10" t="s">
        <v>15</v>
      </c>
      <c r="C75" s="40" t="s">
        <v>74</v>
      </c>
      <c r="D75" s="76">
        <v>4207</v>
      </c>
      <c r="E75" s="77">
        <v>2473</v>
      </c>
      <c r="F75" s="94">
        <f t="shared" si="1"/>
        <v>170.117266477962</v>
      </c>
    </row>
    <row r="76" spans="1:6" ht="12.75">
      <c r="A76" s="51"/>
      <c r="B76" s="10" t="s">
        <v>16</v>
      </c>
      <c r="C76" s="40" t="s">
        <v>74</v>
      </c>
      <c r="D76" s="76"/>
      <c r="E76" s="77"/>
      <c r="F76" s="78" t="e">
        <f t="shared" si="1"/>
        <v>#DIV/0!</v>
      </c>
    </row>
    <row r="77" spans="1:6" ht="12.75">
      <c r="A77" s="51"/>
      <c r="B77" s="10" t="s">
        <v>17</v>
      </c>
      <c r="C77" s="40" t="s">
        <v>74</v>
      </c>
      <c r="D77" s="76"/>
      <c r="E77" s="77"/>
      <c r="F77" s="78" t="e">
        <f t="shared" si="1"/>
        <v>#DIV/0!</v>
      </c>
    </row>
    <row r="78" spans="1:6" ht="12.75">
      <c r="A78" s="51"/>
      <c r="B78" s="10" t="s">
        <v>18</v>
      </c>
      <c r="C78" s="40" t="s">
        <v>74</v>
      </c>
      <c r="D78" s="76"/>
      <c r="E78" s="77"/>
      <c r="F78" s="78" t="e">
        <f t="shared" si="1"/>
        <v>#DIV/0!</v>
      </c>
    </row>
    <row r="79" spans="1:6" ht="12.75">
      <c r="A79" s="51"/>
      <c r="B79" s="10" t="s">
        <v>137</v>
      </c>
      <c r="C79" s="40" t="s">
        <v>74</v>
      </c>
      <c r="D79" s="76">
        <v>3398.2</v>
      </c>
      <c r="E79" s="77">
        <v>1988.8</v>
      </c>
      <c r="F79" s="74">
        <f t="shared" si="1"/>
        <v>170.86685438455348</v>
      </c>
    </row>
    <row r="80" spans="1:6" ht="12.75">
      <c r="A80" s="51"/>
      <c r="B80" s="10" t="s">
        <v>19</v>
      </c>
      <c r="C80" s="40" t="s">
        <v>74</v>
      </c>
      <c r="D80" s="76">
        <v>30631.3</v>
      </c>
      <c r="E80" s="77">
        <v>28262.3</v>
      </c>
      <c r="F80" s="74">
        <f t="shared" si="1"/>
        <v>108.38219111678808</v>
      </c>
    </row>
    <row r="81" spans="1:6" ht="12" customHeight="1">
      <c r="A81" s="51"/>
      <c r="B81" s="10" t="s">
        <v>20</v>
      </c>
      <c r="C81" s="40" t="s">
        <v>75</v>
      </c>
      <c r="D81" s="76">
        <v>1860</v>
      </c>
      <c r="E81" s="77">
        <v>2048</v>
      </c>
      <c r="F81" s="74">
        <f t="shared" si="1"/>
        <v>90.8203125</v>
      </c>
    </row>
    <row r="82" spans="1:6" ht="25.5">
      <c r="A82" s="51" t="s">
        <v>98</v>
      </c>
      <c r="B82" s="9" t="s">
        <v>199</v>
      </c>
      <c r="C82" s="40"/>
      <c r="D82" s="73"/>
      <c r="E82" s="57"/>
      <c r="F82" s="74"/>
    </row>
    <row r="83" spans="1:6" ht="12.75">
      <c r="A83" s="51"/>
      <c r="B83" s="10" t="s">
        <v>21</v>
      </c>
      <c r="C83" s="40" t="s">
        <v>22</v>
      </c>
      <c r="D83" s="76">
        <v>63.8</v>
      </c>
      <c r="E83" s="77">
        <v>70.8</v>
      </c>
      <c r="F83" s="94">
        <f t="shared" si="1"/>
        <v>90.11299435028248</v>
      </c>
    </row>
    <row r="84" spans="1:6" ht="12.75">
      <c r="A84" s="51"/>
      <c r="B84" s="10" t="s">
        <v>23</v>
      </c>
      <c r="C84" s="40" t="s">
        <v>22</v>
      </c>
      <c r="D84" s="76"/>
      <c r="E84" s="77"/>
      <c r="F84" s="79" t="e">
        <f t="shared" si="1"/>
        <v>#DIV/0!</v>
      </c>
    </row>
    <row r="85" spans="1:6" ht="12.75">
      <c r="A85" s="51"/>
      <c r="B85" s="10" t="s">
        <v>24</v>
      </c>
      <c r="C85" s="40" t="s">
        <v>22</v>
      </c>
      <c r="D85" s="76"/>
      <c r="E85" s="77"/>
      <c r="F85" s="79" t="e">
        <f t="shared" si="1"/>
        <v>#DIV/0!</v>
      </c>
    </row>
    <row r="86" spans="1:6" ht="12.75">
      <c r="A86" s="51"/>
      <c r="B86" s="10" t="s">
        <v>15</v>
      </c>
      <c r="C86" s="40" t="s">
        <v>22</v>
      </c>
      <c r="D86" s="76">
        <v>278</v>
      </c>
      <c r="E86" s="77">
        <v>30.7</v>
      </c>
      <c r="F86" s="94">
        <f t="shared" si="1"/>
        <v>905.5374592833876</v>
      </c>
    </row>
    <row r="87" spans="1:6" ht="12.75">
      <c r="A87" s="51"/>
      <c r="B87" s="10" t="s">
        <v>17</v>
      </c>
      <c r="C87" s="40" t="s">
        <v>22</v>
      </c>
      <c r="D87" s="76"/>
      <c r="E87" s="77"/>
      <c r="F87" s="79" t="e">
        <f t="shared" si="1"/>
        <v>#DIV/0!</v>
      </c>
    </row>
    <row r="88" spans="1:6" ht="24.75">
      <c r="A88" s="51" t="s">
        <v>99</v>
      </c>
      <c r="B88" s="9" t="s">
        <v>192</v>
      </c>
      <c r="C88" s="40"/>
      <c r="D88" s="73"/>
      <c r="E88" s="57"/>
      <c r="F88" s="79" t="e">
        <f t="shared" si="1"/>
        <v>#DIV/0!</v>
      </c>
    </row>
    <row r="89" spans="1:6" ht="12.75">
      <c r="A89" s="51"/>
      <c r="B89" s="10" t="s">
        <v>25</v>
      </c>
      <c r="C89" s="40" t="s">
        <v>26</v>
      </c>
      <c r="D89" s="76">
        <v>4656</v>
      </c>
      <c r="E89" s="77">
        <v>4249</v>
      </c>
      <c r="F89" s="74">
        <f t="shared" si="1"/>
        <v>109.57872440574252</v>
      </c>
    </row>
    <row r="90" spans="1:7" ht="12.75">
      <c r="A90" s="51"/>
      <c r="B90" s="10" t="s">
        <v>27</v>
      </c>
      <c r="C90" s="40" t="s">
        <v>28</v>
      </c>
      <c r="D90" s="89">
        <v>124</v>
      </c>
      <c r="E90" s="77">
        <v>105</v>
      </c>
      <c r="F90" s="74">
        <f t="shared" si="1"/>
        <v>118.0952380952381</v>
      </c>
      <c r="G90" s="83"/>
    </row>
    <row r="91" spans="1:6" ht="25.5">
      <c r="A91" s="51"/>
      <c r="B91" s="10" t="s">
        <v>29</v>
      </c>
      <c r="C91" s="65" t="s">
        <v>30</v>
      </c>
      <c r="D91" s="76">
        <v>888</v>
      </c>
      <c r="E91" s="77">
        <v>801</v>
      </c>
      <c r="F91" s="74">
        <f t="shared" si="1"/>
        <v>110.86142322097379</v>
      </c>
    </row>
    <row r="92" spans="1:6" ht="25.5">
      <c r="A92" s="51"/>
      <c r="B92" s="10" t="s">
        <v>31</v>
      </c>
      <c r="C92" s="65" t="s">
        <v>30</v>
      </c>
      <c r="D92" s="76"/>
      <c r="E92" s="77"/>
      <c r="F92" s="78" t="e">
        <f t="shared" si="1"/>
        <v>#DIV/0!</v>
      </c>
    </row>
    <row r="93" spans="1:6" ht="25.5">
      <c r="A93" s="51" t="s">
        <v>100</v>
      </c>
      <c r="B93" s="9" t="s">
        <v>193</v>
      </c>
      <c r="C93" s="40"/>
      <c r="D93" s="73"/>
      <c r="E93" s="57"/>
      <c r="F93" s="78" t="e">
        <f t="shared" si="1"/>
        <v>#DIV/0!</v>
      </c>
    </row>
    <row r="94" spans="1:6" ht="12.75" customHeight="1">
      <c r="A94" s="51"/>
      <c r="B94" s="10" t="s">
        <v>32</v>
      </c>
      <c r="C94" s="40" t="s">
        <v>76</v>
      </c>
      <c r="D94" s="76">
        <v>17614</v>
      </c>
      <c r="E94" s="77">
        <v>16810</v>
      </c>
      <c r="F94" s="74">
        <f t="shared" si="1"/>
        <v>104.78286734086852</v>
      </c>
    </row>
    <row r="95" spans="1:6" ht="13.5" customHeight="1">
      <c r="A95" s="51"/>
      <c r="B95" s="10" t="s">
        <v>33</v>
      </c>
      <c r="C95" s="40" t="s">
        <v>76</v>
      </c>
      <c r="D95" s="76"/>
      <c r="E95" s="77"/>
      <c r="F95" s="78" t="e">
        <f t="shared" si="1"/>
        <v>#DIV/0!</v>
      </c>
    </row>
    <row r="96" spans="1:6" ht="12" customHeight="1">
      <c r="A96" s="51"/>
      <c r="B96" s="10" t="s">
        <v>34</v>
      </c>
      <c r="C96" s="40" t="s">
        <v>76</v>
      </c>
      <c r="D96" s="76"/>
      <c r="E96" s="77"/>
      <c r="F96" s="78" t="e">
        <f t="shared" si="1"/>
        <v>#DIV/0!</v>
      </c>
    </row>
    <row r="97" spans="1:6" ht="12" customHeight="1">
      <c r="A97" s="51"/>
      <c r="B97" s="10" t="s">
        <v>35</v>
      </c>
      <c r="C97" s="40" t="s">
        <v>76</v>
      </c>
      <c r="D97" s="76">
        <v>164354</v>
      </c>
      <c r="E97" s="77">
        <v>71614</v>
      </c>
      <c r="F97" s="74">
        <f t="shared" si="1"/>
        <v>229.49981847124863</v>
      </c>
    </row>
    <row r="98" spans="1:6" ht="15.75" customHeight="1">
      <c r="A98" s="51"/>
      <c r="B98" s="8" t="s">
        <v>36</v>
      </c>
      <c r="C98" s="65"/>
      <c r="D98" s="73"/>
      <c r="E98" s="57"/>
      <c r="F98" s="74"/>
    </row>
    <row r="99" spans="1:6" ht="12.75">
      <c r="A99" s="50" t="s">
        <v>101</v>
      </c>
      <c r="B99" s="13" t="s">
        <v>62</v>
      </c>
      <c r="C99" s="40" t="s">
        <v>45</v>
      </c>
      <c r="D99" s="73">
        <v>3</v>
      </c>
      <c r="E99" s="57">
        <v>3</v>
      </c>
      <c r="F99" s="74">
        <f t="shared" si="1"/>
        <v>100</v>
      </c>
    </row>
    <row r="100" spans="1:6" ht="12.75">
      <c r="A100" s="51"/>
      <c r="B100" s="38" t="s">
        <v>106</v>
      </c>
      <c r="C100" s="40" t="s">
        <v>45</v>
      </c>
      <c r="D100" s="73">
        <v>0</v>
      </c>
      <c r="E100" s="57">
        <v>1</v>
      </c>
      <c r="F100" s="74">
        <f t="shared" si="1"/>
        <v>0</v>
      </c>
    </row>
    <row r="101" spans="1:6" ht="38.25">
      <c r="A101" s="51" t="s">
        <v>102</v>
      </c>
      <c r="B101" s="9" t="s">
        <v>140</v>
      </c>
      <c r="C101" s="81" t="s">
        <v>5</v>
      </c>
      <c r="D101" s="76">
        <v>702</v>
      </c>
      <c r="E101" s="91">
        <v>1365</v>
      </c>
      <c r="F101" s="74">
        <f t="shared" si="1"/>
        <v>51.42857142857142</v>
      </c>
    </row>
    <row r="102" spans="1:6" ht="25.5">
      <c r="A102" s="51"/>
      <c r="B102" s="10" t="s">
        <v>12</v>
      </c>
      <c r="C102" s="65" t="s">
        <v>4</v>
      </c>
      <c r="D102" s="76"/>
      <c r="E102" s="77"/>
      <c r="F102" s="75" t="s">
        <v>203</v>
      </c>
    </row>
    <row r="103" spans="1:6" ht="13.5" customHeight="1">
      <c r="A103" s="51" t="s">
        <v>103</v>
      </c>
      <c r="B103" s="9" t="s">
        <v>77</v>
      </c>
      <c r="C103" s="40" t="s">
        <v>7</v>
      </c>
      <c r="D103" s="104">
        <v>5.894</v>
      </c>
      <c r="E103" s="105">
        <v>12.246</v>
      </c>
      <c r="F103" s="74">
        <f t="shared" si="1"/>
        <v>48.130001633186346</v>
      </c>
    </row>
    <row r="104" spans="1:6" ht="12.75">
      <c r="A104" s="51"/>
      <c r="B104" s="38" t="s">
        <v>37</v>
      </c>
      <c r="C104" s="40" t="s">
        <v>7</v>
      </c>
      <c r="D104" s="104">
        <v>5.894</v>
      </c>
      <c r="E104" s="105">
        <v>12.246</v>
      </c>
      <c r="F104" s="74">
        <f t="shared" si="1"/>
        <v>48.130001633186346</v>
      </c>
    </row>
    <row r="105" spans="1:6" ht="15" customHeight="1">
      <c r="A105" s="51"/>
      <c r="B105" s="8" t="s">
        <v>196</v>
      </c>
      <c r="C105" s="40"/>
      <c r="D105" s="73"/>
      <c r="E105" s="57"/>
      <c r="F105" s="75"/>
    </row>
    <row r="106" spans="1:6" ht="12.75">
      <c r="A106" s="51" t="s">
        <v>104</v>
      </c>
      <c r="B106" s="39" t="s">
        <v>108</v>
      </c>
      <c r="C106" s="40" t="s">
        <v>45</v>
      </c>
      <c r="D106" s="73">
        <v>5</v>
      </c>
      <c r="E106" s="57">
        <v>5</v>
      </c>
      <c r="F106" s="75">
        <f t="shared" si="1"/>
        <v>100</v>
      </c>
    </row>
    <row r="107" spans="1:6" ht="12.75" customHeight="1">
      <c r="A107" s="51"/>
      <c r="B107" s="38" t="s">
        <v>109</v>
      </c>
      <c r="C107" s="40" t="s">
        <v>45</v>
      </c>
      <c r="D107" s="73">
        <v>3</v>
      </c>
      <c r="E107" s="57">
        <v>3</v>
      </c>
      <c r="F107" s="75">
        <f t="shared" si="1"/>
        <v>100</v>
      </c>
    </row>
    <row r="108" spans="1:6" ht="12.75">
      <c r="A108" s="51"/>
      <c r="B108" s="36" t="s">
        <v>110</v>
      </c>
      <c r="C108" s="40"/>
      <c r="D108" s="73"/>
      <c r="E108" s="57"/>
      <c r="F108" s="79" t="e">
        <f t="shared" si="1"/>
        <v>#DIV/0!</v>
      </c>
    </row>
    <row r="109" spans="1:6" ht="12.75">
      <c r="A109" s="51"/>
      <c r="B109" s="38" t="s">
        <v>53</v>
      </c>
      <c r="C109" s="40" t="s">
        <v>45</v>
      </c>
      <c r="D109" s="73"/>
      <c r="E109" s="57"/>
      <c r="F109" s="79" t="e">
        <f t="shared" si="1"/>
        <v>#DIV/0!</v>
      </c>
    </row>
    <row r="110" spans="1:6" ht="12.75" customHeight="1">
      <c r="A110" s="51"/>
      <c r="B110" s="38" t="s">
        <v>52</v>
      </c>
      <c r="C110" s="40" t="s">
        <v>45</v>
      </c>
      <c r="D110" s="73">
        <v>1</v>
      </c>
      <c r="E110" s="57">
        <v>1</v>
      </c>
      <c r="F110" s="75">
        <f t="shared" si="1"/>
        <v>100</v>
      </c>
    </row>
    <row r="111" spans="1:6" ht="12.75">
      <c r="A111" s="51"/>
      <c r="B111" s="38" t="s">
        <v>54</v>
      </c>
      <c r="C111" s="40" t="s">
        <v>45</v>
      </c>
      <c r="D111" s="73"/>
      <c r="E111" s="57"/>
      <c r="F111" s="79" t="e">
        <f t="shared" si="1"/>
        <v>#DIV/0!</v>
      </c>
    </row>
    <row r="112" spans="1:6" ht="12.75">
      <c r="A112" s="51"/>
      <c r="B112" s="38" t="s">
        <v>138</v>
      </c>
      <c r="C112" s="40" t="s">
        <v>45</v>
      </c>
      <c r="D112" s="73"/>
      <c r="E112" s="57"/>
      <c r="F112" s="79" t="e">
        <f t="shared" si="1"/>
        <v>#DIV/0!</v>
      </c>
    </row>
    <row r="113" spans="1:6" ht="12.75">
      <c r="A113" s="51"/>
      <c r="B113" s="38" t="s">
        <v>139</v>
      </c>
      <c r="C113" s="40" t="s">
        <v>45</v>
      </c>
      <c r="D113" s="73"/>
      <c r="E113" s="57"/>
      <c r="F113" s="79" t="e">
        <f t="shared" si="1"/>
        <v>#DIV/0!</v>
      </c>
    </row>
    <row r="114" spans="1:6" ht="12.75">
      <c r="A114" s="51"/>
      <c r="B114" s="38" t="s">
        <v>172</v>
      </c>
      <c r="C114" s="40" t="s">
        <v>45</v>
      </c>
      <c r="D114" s="73">
        <v>2</v>
      </c>
      <c r="E114" s="57">
        <v>2</v>
      </c>
      <c r="F114" s="74">
        <f t="shared" si="1"/>
        <v>100</v>
      </c>
    </row>
    <row r="115" spans="1:6" ht="51">
      <c r="A115" s="51" t="s">
        <v>105</v>
      </c>
      <c r="B115" s="9" t="s">
        <v>173</v>
      </c>
      <c r="C115" s="81" t="s">
        <v>5</v>
      </c>
      <c r="D115" s="76">
        <v>36979.4</v>
      </c>
      <c r="E115" s="91">
        <v>77681.8</v>
      </c>
      <c r="F115" s="74">
        <f t="shared" si="1"/>
        <v>47.60368580542676</v>
      </c>
    </row>
    <row r="116" spans="1:6" ht="25.5" customHeight="1">
      <c r="A116" s="51" t="s">
        <v>107</v>
      </c>
      <c r="B116" s="9" t="s">
        <v>68</v>
      </c>
      <c r="C116" s="40" t="s">
        <v>10</v>
      </c>
      <c r="D116" s="76">
        <v>607.9</v>
      </c>
      <c r="E116" s="77">
        <v>422.5</v>
      </c>
      <c r="F116" s="74">
        <f t="shared" si="1"/>
        <v>143.88165680473372</v>
      </c>
    </row>
    <row r="117" spans="1:6" ht="12.75">
      <c r="A117" s="51"/>
      <c r="B117" s="38" t="s">
        <v>38</v>
      </c>
      <c r="C117" s="65" t="s">
        <v>10</v>
      </c>
      <c r="D117" s="76">
        <v>607.9</v>
      </c>
      <c r="E117" s="77">
        <v>422.5</v>
      </c>
      <c r="F117" s="74">
        <f t="shared" si="1"/>
        <v>143.88165680473372</v>
      </c>
    </row>
    <row r="118" spans="1:7" ht="12.75">
      <c r="A118" s="51" t="s">
        <v>111</v>
      </c>
      <c r="B118" s="9" t="s">
        <v>63</v>
      </c>
      <c r="C118" s="65" t="s">
        <v>39</v>
      </c>
      <c r="D118" s="73">
        <v>13099.2</v>
      </c>
      <c r="E118" s="57">
        <v>15208.3</v>
      </c>
      <c r="F118" s="74">
        <f t="shared" si="1"/>
        <v>86.1319148096763</v>
      </c>
      <c r="G118" s="83"/>
    </row>
    <row r="119" spans="1:7" ht="12.75">
      <c r="A119" s="51"/>
      <c r="B119" s="38" t="s">
        <v>40</v>
      </c>
      <c r="C119" s="65" t="s">
        <v>39</v>
      </c>
      <c r="D119" s="73">
        <v>13099.2</v>
      </c>
      <c r="E119" s="57">
        <v>15208.3</v>
      </c>
      <c r="F119" s="74">
        <f t="shared" si="1"/>
        <v>86.1319148096763</v>
      </c>
      <c r="G119" s="83"/>
    </row>
    <row r="120" spans="1:7" ht="12.75" customHeight="1">
      <c r="A120" s="51" t="s">
        <v>112</v>
      </c>
      <c r="B120" s="9" t="s">
        <v>69</v>
      </c>
      <c r="C120" s="40" t="s">
        <v>3</v>
      </c>
      <c r="D120" s="90">
        <v>151.756</v>
      </c>
      <c r="E120" s="91">
        <v>148.2</v>
      </c>
      <c r="F120" s="74">
        <f t="shared" si="1"/>
        <v>102.39946018893389</v>
      </c>
      <c r="G120" s="83"/>
    </row>
    <row r="121" spans="1:7" ht="12.75">
      <c r="A121" s="51"/>
      <c r="B121" s="38" t="s">
        <v>64</v>
      </c>
      <c r="C121" s="65" t="s">
        <v>3</v>
      </c>
      <c r="D121" s="90">
        <v>151.756</v>
      </c>
      <c r="E121" s="91">
        <v>148.2</v>
      </c>
      <c r="F121" s="74">
        <f t="shared" si="1"/>
        <v>102.39946018893389</v>
      </c>
      <c r="G121" s="83"/>
    </row>
    <row r="122" spans="1:7" ht="16.5" customHeight="1">
      <c r="A122" s="51" t="s">
        <v>113</v>
      </c>
      <c r="B122" s="34" t="s">
        <v>41</v>
      </c>
      <c r="C122" s="82" t="s">
        <v>42</v>
      </c>
      <c r="D122" s="96">
        <v>3460.86</v>
      </c>
      <c r="E122" s="95">
        <v>3373</v>
      </c>
      <c r="F122" s="74">
        <f aca="true" t="shared" si="2" ref="F122:F162">D122/E122*100</f>
        <v>102.60480284613105</v>
      </c>
      <c r="G122" s="83"/>
    </row>
    <row r="123" spans="1:7" ht="12.75">
      <c r="A123" s="51"/>
      <c r="B123" s="38" t="s">
        <v>65</v>
      </c>
      <c r="C123" s="65" t="s">
        <v>42</v>
      </c>
      <c r="D123" s="96">
        <v>3460.86</v>
      </c>
      <c r="E123" s="95">
        <v>3373</v>
      </c>
      <c r="F123" s="74">
        <f t="shared" si="2"/>
        <v>102.60480284613105</v>
      </c>
      <c r="G123" s="83"/>
    </row>
    <row r="124" spans="1:6" ht="15" customHeight="1">
      <c r="A124" s="51"/>
      <c r="B124" s="8" t="s">
        <v>8</v>
      </c>
      <c r="C124" s="64"/>
      <c r="D124" s="76"/>
      <c r="E124" s="77"/>
      <c r="F124" s="75"/>
    </row>
    <row r="125" spans="1:6" ht="12.75" customHeight="1">
      <c r="A125" s="51" t="s">
        <v>114</v>
      </c>
      <c r="B125" s="39" t="s">
        <v>197</v>
      </c>
      <c r="C125" s="64" t="s">
        <v>45</v>
      </c>
      <c r="D125" s="76">
        <v>555</v>
      </c>
      <c r="E125" s="77">
        <v>555</v>
      </c>
      <c r="F125" s="75">
        <f t="shared" si="2"/>
        <v>100</v>
      </c>
    </row>
    <row r="126" spans="1:6" ht="12.75">
      <c r="A126" s="51"/>
      <c r="B126" s="38" t="s">
        <v>106</v>
      </c>
      <c r="C126" s="64" t="s">
        <v>45</v>
      </c>
      <c r="D126" s="76">
        <v>0</v>
      </c>
      <c r="E126" s="77">
        <v>0</v>
      </c>
      <c r="F126" s="79" t="e">
        <f t="shared" si="2"/>
        <v>#DIV/0!</v>
      </c>
    </row>
    <row r="127" spans="1:6" ht="25.5">
      <c r="A127" s="51" t="s">
        <v>115</v>
      </c>
      <c r="B127" s="9" t="s">
        <v>78</v>
      </c>
      <c r="C127" s="66" t="s">
        <v>5</v>
      </c>
      <c r="D127" s="76">
        <v>2265140</v>
      </c>
      <c r="E127" s="77">
        <v>1958255</v>
      </c>
      <c r="F127" s="74">
        <f t="shared" si="2"/>
        <v>115.67135025826565</v>
      </c>
    </row>
    <row r="128" spans="1:6" ht="25.5">
      <c r="A128" s="51"/>
      <c r="B128" s="10" t="s">
        <v>9</v>
      </c>
      <c r="C128" s="66" t="s">
        <v>4</v>
      </c>
      <c r="D128" s="76">
        <v>112.3</v>
      </c>
      <c r="E128" s="77">
        <v>109.2</v>
      </c>
      <c r="F128" s="80" t="s">
        <v>203</v>
      </c>
    </row>
    <row r="129" spans="1:6" ht="15" customHeight="1">
      <c r="A129" s="51"/>
      <c r="B129" s="8" t="s">
        <v>50</v>
      </c>
      <c r="C129" s="40"/>
      <c r="D129" s="73"/>
      <c r="E129" s="57"/>
      <c r="F129" s="79" t="e">
        <f t="shared" si="2"/>
        <v>#DIV/0!</v>
      </c>
    </row>
    <row r="130" spans="1:6" ht="12.75">
      <c r="A130" s="52" t="s">
        <v>116</v>
      </c>
      <c r="B130" s="9" t="s">
        <v>43</v>
      </c>
      <c r="C130" s="40" t="s">
        <v>28</v>
      </c>
      <c r="D130" s="76"/>
      <c r="E130" s="77"/>
      <c r="F130" s="79" t="e">
        <f t="shared" si="2"/>
        <v>#DIV/0!</v>
      </c>
    </row>
    <row r="131" spans="1:6" ht="12.75">
      <c r="A131" s="52" t="s">
        <v>117</v>
      </c>
      <c r="B131" s="9" t="s">
        <v>44</v>
      </c>
      <c r="C131" s="40" t="s">
        <v>45</v>
      </c>
      <c r="D131" s="76"/>
      <c r="E131" s="77"/>
      <c r="F131" s="79" t="e">
        <f t="shared" si="2"/>
        <v>#DIV/0!</v>
      </c>
    </row>
    <row r="132" spans="1:6" ht="12.75">
      <c r="A132" s="52" t="s">
        <v>118</v>
      </c>
      <c r="B132" s="9" t="s">
        <v>46</v>
      </c>
      <c r="C132" s="40" t="s">
        <v>4</v>
      </c>
      <c r="D132" s="76"/>
      <c r="E132" s="77"/>
      <c r="F132" s="79" t="e">
        <f t="shared" si="2"/>
        <v>#DIV/0!</v>
      </c>
    </row>
    <row r="133" spans="1:6" ht="38.25" customHeight="1">
      <c r="A133" s="52" t="s">
        <v>119</v>
      </c>
      <c r="B133" s="13" t="s">
        <v>195</v>
      </c>
      <c r="C133" s="65" t="s">
        <v>5</v>
      </c>
      <c r="D133" s="76"/>
      <c r="E133" s="77"/>
      <c r="F133" s="79" t="e">
        <f t="shared" si="2"/>
        <v>#DIV/0!</v>
      </c>
    </row>
    <row r="134" spans="1:6" ht="12.75">
      <c r="A134" s="52"/>
      <c r="B134" s="36" t="s">
        <v>130</v>
      </c>
      <c r="C134" s="65"/>
      <c r="D134" s="76"/>
      <c r="E134" s="77"/>
      <c r="F134" s="79" t="e">
        <f t="shared" si="2"/>
        <v>#DIV/0!</v>
      </c>
    </row>
    <row r="135" spans="1:6" ht="25.5">
      <c r="A135" s="52"/>
      <c r="B135" s="10" t="s">
        <v>174</v>
      </c>
      <c r="C135" s="65" t="s">
        <v>5</v>
      </c>
      <c r="D135" s="76"/>
      <c r="E135" s="77"/>
      <c r="F135" s="79" t="e">
        <f t="shared" si="2"/>
        <v>#DIV/0!</v>
      </c>
    </row>
    <row r="136" spans="1:6" ht="25.5">
      <c r="A136" s="52"/>
      <c r="B136" s="10" t="s">
        <v>176</v>
      </c>
      <c r="C136" s="65" t="s">
        <v>5</v>
      </c>
      <c r="D136" s="76"/>
      <c r="E136" s="77"/>
      <c r="F136" s="79" t="e">
        <f t="shared" si="2"/>
        <v>#DIV/0!</v>
      </c>
    </row>
    <row r="137" spans="1:6" ht="12.75">
      <c r="A137" s="52"/>
      <c r="B137" s="10" t="s">
        <v>175</v>
      </c>
      <c r="C137" s="65" t="s">
        <v>5</v>
      </c>
      <c r="D137" s="76"/>
      <c r="E137" s="77"/>
      <c r="F137" s="79" t="e">
        <f t="shared" si="2"/>
        <v>#DIV/0!</v>
      </c>
    </row>
    <row r="138" spans="1:6" ht="12.75">
      <c r="A138" s="52" t="s">
        <v>120</v>
      </c>
      <c r="B138" s="13" t="s">
        <v>47</v>
      </c>
      <c r="C138" s="40" t="s">
        <v>48</v>
      </c>
      <c r="D138" s="76"/>
      <c r="E138" s="77"/>
      <c r="F138" s="79" t="e">
        <f t="shared" si="2"/>
        <v>#DIV/0!</v>
      </c>
    </row>
    <row r="139" spans="1:6" ht="12.75">
      <c r="A139" s="52"/>
      <c r="B139" s="38" t="s">
        <v>128</v>
      </c>
      <c r="C139" s="40" t="s">
        <v>48</v>
      </c>
      <c r="D139" s="76"/>
      <c r="E139" s="77"/>
      <c r="F139" s="79" t="e">
        <f t="shared" si="2"/>
        <v>#DIV/0!</v>
      </c>
    </row>
    <row r="140" spans="1:6" ht="15" customHeight="1">
      <c r="A140" s="51"/>
      <c r="B140" s="8" t="s">
        <v>188</v>
      </c>
      <c r="C140" s="40"/>
      <c r="D140" s="76"/>
      <c r="E140" s="77"/>
      <c r="F140" s="79" t="e">
        <f t="shared" si="2"/>
        <v>#DIV/0!</v>
      </c>
    </row>
    <row r="141" spans="1:6" ht="25.5">
      <c r="A141" s="51" t="s">
        <v>121</v>
      </c>
      <c r="B141" s="13" t="s">
        <v>129</v>
      </c>
      <c r="C141" s="40" t="s">
        <v>5</v>
      </c>
      <c r="D141" s="76"/>
      <c r="E141" s="77"/>
      <c r="F141" s="79" t="e">
        <f t="shared" si="2"/>
        <v>#DIV/0!</v>
      </c>
    </row>
    <row r="142" spans="1:6" ht="25.5">
      <c r="A142" s="51"/>
      <c r="B142" s="10" t="s">
        <v>12</v>
      </c>
      <c r="C142" s="65" t="s">
        <v>4</v>
      </c>
      <c r="D142" s="76"/>
      <c r="E142" s="77"/>
      <c r="F142" s="80" t="s">
        <v>203</v>
      </c>
    </row>
    <row r="143" spans="1:6" ht="12.75">
      <c r="A143" s="51"/>
      <c r="B143" s="40" t="s">
        <v>130</v>
      </c>
      <c r="C143" s="65"/>
      <c r="D143" s="76"/>
      <c r="E143" s="77"/>
      <c r="F143" s="79" t="e">
        <f t="shared" si="2"/>
        <v>#DIV/0!</v>
      </c>
    </row>
    <row r="144" spans="1:6" ht="25.5">
      <c r="A144" s="51"/>
      <c r="B144" s="59" t="s">
        <v>177</v>
      </c>
      <c r="C144" s="40" t="s">
        <v>5</v>
      </c>
      <c r="D144" s="76"/>
      <c r="E144" s="77"/>
      <c r="F144" s="79" t="e">
        <f t="shared" si="2"/>
        <v>#DIV/0!</v>
      </c>
    </row>
    <row r="145" spans="1:6" ht="12.75">
      <c r="A145" s="51"/>
      <c r="B145" s="59" t="s">
        <v>131</v>
      </c>
      <c r="C145" s="40" t="s">
        <v>5</v>
      </c>
      <c r="D145" s="76"/>
      <c r="E145" s="77"/>
      <c r="F145" s="79" t="e">
        <f t="shared" si="2"/>
        <v>#DIV/0!</v>
      </c>
    </row>
    <row r="146" spans="1:6" ht="12.75">
      <c r="A146" s="51"/>
      <c r="B146" s="59" t="s">
        <v>132</v>
      </c>
      <c r="C146" s="40" t="s">
        <v>5</v>
      </c>
      <c r="D146" s="76"/>
      <c r="E146" s="77"/>
      <c r="F146" s="79" t="e">
        <f t="shared" si="2"/>
        <v>#DIV/0!</v>
      </c>
    </row>
    <row r="147" spans="1:6" ht="25.5">
      <c r="A147" s="51"/>
      <c r="B147" s="10" t="s">
        <v>178</v>
      </c>
      <c r="C147" s="64" t="s">
        <v>5</v>
      </c>
      <c r="D147" s="73"/>
      <c r="E147" s="57"/>
      <c r="F147" s="79" t="e">
        <f t="shared" si="2"/>
        <v>#DIV/0!</v>
      </c>
    </row>
    <row r="148" spans="1:6" ht="25.5" customHeight="1">
      <c r="A148" s="56"/>
      <c r="B148" s="58" t="s">
        <v>179</v>
      </c>
      <c r="C148" s="64" t="s">
        <v>5</v>
      </c>
      <c r="D148" s="73"/>
      <c r="E148" s="57"/>
      <c r="F148" s="79" t="e">
        <f t="shared" si="2"/>
        <v>#DIV/0!</v>
      </c>
    </row>
    <row r="149" spans="1:6" ht="12.75">
      <c r="A149" s="51"/>
      <c r="B149" s="10" t="s">
        <v>133</v>
      </c>
      <c r="C149" s="40" t="s">
        <v>5</v>
      </c>
      <c r="D149" s="76"/>
      <c r="E149" s="77"/>
      <c r="F149" s="79" t="e">
        <f t="shared" si="2"/>
        <v>#DIV/0!</v>
      </c>
    </row>
    <row r="150" spans="1:6" ht="25.5">
      <c r="A150" s="51"/>
      <c r="B150" s="10" t="s">
        <v>180</v>
      </c>
      <c r="C150" s="40" t="s">
        <v>5</v>
      </c>
      <c r="D150" s="76"/>
      <c r="E150" s="77"/>
      <c r="F150" s="79" t="e">
        <f t="shared" si="2"/>
        <v>#DIV/0!</v>
      </c>
    </row>
    <row r="151" spans="1:6" ht="12.75">
      <c r="A151" s="51"/>
      <c r="B151" s="10" t="s">
        <v>181</v>
      </c>
      <c r="C151" s="40" t="s">
        <v>5</v>
      </c>
      <c r="D151" s="76"/>
      <c r="E151" s="77"/>
      <c r="F151" s="79" t="e">
        <f t="shared" si="2"/>
        <v>#DIV/0!</v>
      </c>
    </row>
    <row r="152" spans="1:6" ht="12.75" customHeight="1">
      <c r="A152" s="51"/>
      <c r="B152" s="10" t="s">
        <v>182</v>
      </c>
      <c r="C152" s="40" t="s">
        <v>5</v>
      </c>
      <c r="D152" s="76"/>
      <c r="E152" s="77"/>
      <c r="F152" s="79" t="e">
        <f t="shared" si="2"/>
        <v>#DIV/0!</v>
      </c>
    </row>
    <row r="153" spans="1:6" ht="12.75" customHeight="1">
      <c r="A153" s="51"/>
      <c r="B153" s="10" t="s">
        <v>183</v>
      </c>
      <c r="C153" s="40" t="s">
        <v>5</v>
      </c>
      <c r="D153" s="76"/>
      <c r="E153" s="77"/>
      <c r="F153" s="79" t="e">
        <f t="shared" si="2"/>
        <v>#DIV/0!</v>
      </c>
    </row>
    <row r="154" spans="1:6" ht="12.75">
      <c r="A154" s="51"/>
      <c r="B154" s="10" t="s">
        <v>184</v>
      </c>
      <c r="C154" s="40" t="s">
        <v>5</v>
      </c>
      <c r="D154" s="76"/>
      <c r="E154" s="77"/>
      <c r="F154" s="79" t="e">
        <f t="shared" si="2"/>
        <v>#DIV/0!</v>
      </c>
    </row>
    <row r="155" spans="1:6" ht="15" customHeight="1">
      <c r="A155" s="51"/>
      <c r="B155" s="8" t="s">
        <v>220</v>
      </c>
      <c r="C155" s="40"/>
      <c r="D155" s="73"/>
      <c r="E155" s="57"/>
      <c r="F155" s="79" t="e">
        <f t="shared" si="2"/>
        <v>#DIV/0!</v>
      </c>
    </row>
    <row r="156" spans="1:7" ht="25.5">
      <c r="A156" s="51" t="s">
        <v>122</v>
      </c>
      <c r="B156" s="11" t="s">
        <v>185</v>
      </c>
      <c r="C156" s="65" t="s">
        <v>5</v>
      </c>
      <c r="D156" s="76">
        <v>382577</v>
      </c>
      <c r="E156" s="77">
        <v>466825</v>
      </c>
      <c r="F156" s="74">
        <f t="shared" si="2"/>
        <v>81.95298023884754</v>
      </c>
      <c r="G156" s="83"/>
    </row>
    <row r="157" spans="1:6" ht="12.75">
      <c r="A157" s="51" t="s">
        <v>123</v>
      </c>
      <c r="B157" s="13" t="s">
        <v>79</v>
      </c>
      <c r="C157" s="40" t="s">
        <v>5</v>
      </c>
      <c r="D157" s="76">
        <v>444477</v>
      </c>
      <c r="E157" s="77">
        <v>506390</v>
      </c>
      <c r="F157" s="74">
        <f t="shared" si="2"/>
        <v>87.77365271826064</v>
      </c>
    </row>
    <row r="158" spans="1:6" ht="12.75">
      <c r="A158" s="51" t="s">
        <v>124</v>
      </c>
      <c r="B158" s="9" t="s">
        <v>80</v>
      </c>
      <c r="C158" s="40" t="s">
        <v>5</v>
      </c>
      <c r="D158" s="90">
        <v>61900</v>
      </c>
      <c r="E158" s="77">
        <v>5941</v>
      </c>
      <c r="F158" s="74">
        <f t="shared" si="2"/>
        <v>1041.91213600404</v>
      </c>
    </row>
    <row r="159" spans="1:6" ht="12.75">
      <c r="A159" s="51" t="s">
        <v>125</v>
      </c>
      <c r="B159" s="9" t="s">
        <v>81</v>
      </c>
      <c r="C159" s="40" t="s">
        <v>4</v>
      </c>
      <c r="D159" s="76">
        <v>25</v>
      </c>
      <c r="E159" s="77">
        <v>9.1</v>
      </c>
      <c r="F159" s="87" t="s">
        <v>207</v>
      </c>
    </row>
    <row r="160" spans="1:6" ht="15" customHeight="1">
      <c r="A160" s="51"/>
      <c r="B160" s="8" t="s">
        <v>70</v>
      </c>
      <c r="C160" s="64"/>
      <c r="D160" s="88"/>
      <c r="E160" s="57"/>
      <c r="F160" s="75"/>
    </row>
    <row r="161" spans="1:6" ht="25.5">
      <c r="A161" s="51" t="s">
        <v>186</v>
      </c>
      <c r="B161" s="9" t="s">
        <v>143</v>
      </c>
      <c r="C161" s="66" t="s">
        <v>6</v>
      </c>
      <c r="D161" s="76">
        <v>43501</v>
      </c>
      <c r="E161" s="77">
        <v>37291.7</v>
      </c>
      <c r="F161" s="74">
        <f t="shared" si="2"/>
        <v>116.65062198827086</v>
      </c>
    </row>
    <row r="162" spans="1:6" ht="38.25">
      <c r="A162" s="51" t="s">
        <v>126</v>
      </c>
      <c r="B162" s="9" t="s">
        <v>215</v>
      </c>
      <c r="C162" s="64" t="s">
        <v>3</v>
      </c>
      <c r="D162" s="76">
        <v>91</v>
      </c>
      <c r="E162" s="77">
        <v>122</v>
      </c>
      <c r="F162" s="86">
        <f t="shared" si="2"/>
        <v>74.59016393442623</v>
      </c>
    </row>
    <row r="163" spans="1:6" ht="12.75">
      <c r="A163" s="53" t="s">
        <v>127</v>
      </c>
      <c r="B163" s="41" t="s">
        <v>83</v>
      </c>
      <c r="C163" s="67" t="s">
        <v>4</v>
      </c>
      <c r="D163" s="84">
        <v>0.4</v>
      </c>
      <c r="E163" s="85">
        <v>0.5</v>
      </c>
      <c r="F163" s="80" t="s">
        <v>207</v>
      </c>
    </row>
    <row r="164" spans="1:6" ht="9" customHeight="1">
      <c r="A164" s="14"/>
      <c r="B164" s="15"/>
      <c r="C164" s="18"/>
      <c r="D164" s="16"/>
      <c r="E164" s="17"/>
      <c r="F164" s="17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9" t="s">
        <v>49</v>
      </c>
      <c r="B166" s="15"/>
      <c r="C166" s="20"/>
      <c r="D166" s="21"/>
      <c r="E166" s="15"/>
      <c r="F166" s="15"/>
    </row>
    <row r="167" spans="1:6" ht="12.75">
      <c r="A167" s="61" t="s">
        <v>134</v>
      </c>
      <c r="B167" s="61"/>
      <c r="C167" s="61"/>
      <c r="D167" s="61"/>
      <c r="E167" s="61"/>
      <c r="F167" s="61"/>
    </row>
    <row r="168" spans="1:6" ht="14.25">
      <c r="A168" s="1"/>
      <c r="B168" s="22"/>
      <c r="C168" s="22"/>
      <c r="D168" s="22"/>
      <c r="E168" s="22"/>
      <c r="F168" s="22"/>
    </row>
    <row r="169" spans="2:6" s="27" customFormat="1" ht="12.75">
      <c r="B169" s="24"/>
      <c r="C169" s="25"/>
      <c r="D169" s="26"/>
      <c r="E169" s="24"/>
      <c r="F169" s="24"/>
    </row>
    <row r="170" spans="1:6" s="27" customFormat="1" ht="12.75">
      <c r="A170" s="27" t="s">
        <v>202</v>
      </c>
      <c r="B170" s="24"/>
      <c r="C170" s="28"/>
      <c r="D170" s="26"/>
      <c r="E170" s="24"/>
      <c r="F170" s="24"/>
    </row>
    <row r="171" spans="1:6" s="27" customFormat="1" ht="12.75">
      <c r="A171" s="23" t="s">
        <v>201</v>
      </c>
      <c r="B171" s="24"/>
      <c r="C171" s="28"/>
      <c r="D171" s="26"/>
      <c r="E171" s="24"/>
      <c r="F171" s="24"/>
    </row>
    <row r="172" spans="1:6" s="27" customFormat="1" ht="12.75">
      <c r="A172" s="23"/>
      <c r="B172" s="24"/>
      <c r="C172" s="28"/>
      <c r="D172" s="26"/>
      <c r="E172" s="24"/>
      <c r="F172" s="24"/>
    </row>
    <row r="173" spans="1:6" s="27" customFormat="1" ht="12.75">
      <c r="A173" s="23"/>
      <c r="B173" s="24"/>
      <c r="C173" s="28"/>
      <c r="D173" s="26"/>
      <c r="E173" s="24"/>
      <c r="F173" s="24"/>
    </row>
    <row r="174" spans="1:6" s="27" customFormat="1" ht="12.75">
      <c r="A174" s="23"/>
      <c r="B174" s="24"/>
      <c r="C174" s="28"/>
      <c r="D174" s="26"/>
      <c r="E174" s="24"/>
      <c r="F174" s="24"/>
    </row>
    <row r="175" spans="1:6" s="27" customFormat="1" ht="12.75">
      <c r="A175" s="23"/>
      <c r="B175" s="24"/>
      <c r="C175" s="28"/>
      <c r="D175" s="26"/>
      <c r="E175" s="24"/>
      <c r="F175" s="24"/>
    </row>
    <row r="176" spans="1:6" s="27" customFormat="1" ht="12.75">
      <c r="A176" s="23"/>
      <c r="B176" s="24"/>
      <c r="C176" s="28"/>
      <c r="D176" s="26"/>
      <c r="E176" s="24"/>
      <c r="F176" s="24"/>
    </row>
    <row r="177" spans="1:6" s="27" customFormat="1" ht="12.75">
      <c r="A177" s="23"/>
      <c r="B177" s="24"/>
      <c r="C177" s="28"/>
      <c r="D177" s="26"/>
      <c r="E177" s="24"/>
      <c r="F177" s="24"/>
    </row>
    <row r="178" spans="1:6" s="27" customFormat="1" ht="12.75">
      <c r="A178" s="23"/>
      <c r="B178" s="24"/>
      <c r="C178" s="28"/>
      <c r="D178" s="26"/>
      <c r="E178" s="24"/>
      <c r="F178" s="24"/>
    </row>
    <row r="179" spans="1:6" s="27" customFormat="1" ht="12.75">
      <c r="A179" s="23"/>
      <c r="B179" s="24"/>
      <c r="C179" s="28"/>
      <c r="D179" s="26"/>
      <c r="E179" s="24"/>
      <c r="F179" s="24"/>
    </row>
    <row r="180" spans="1:6" s="27" customFormat="1" ht="12.75">
      <c r="A180" s="23"/>
      <c r="B180" s="24"/>
      <c r="C180" s="28"/>
      <c r="D180" s="26"/>
      <c r="E180" s="24"/>
      <c r="F180" s="24"/>
    </row>
    <row r="181" spans="1:6" s="27" customFormat="1" ht="12.75">
      <c r="A181" s="23"/>
      <c r="B181" s="24"/>
      <c r="C181" s="28"/>
      <c r="D181" s="26"/>
      <c r="E181" s="24"/>
      <c r="F181" s="24"/>
    </row>
    <row r="182" spans="1:6" s="27" customFormat="1" ht="12.75">
      <c r="A182" s="23"/>
      <c r="B182" s="24"/>
      <c r="C182" s="28"/>
      <c r="D182" s="26"/>
      <c r="E182" s="24"/>
      <c r="F182" s="24"/>
    </row>
    <row r="183" spans="1:6" s="27" customFormat="1" ht="12.75">
      <c r="A183" s="23"/>
      <c r="B183" s="24"/>
      <c r="C183" s="28"/>
      <c r="D183" s="26"/>
      <c r="E183" s="24"/>
      <c r="F183" s="24"/>
    </row>
  </sheetData>
  <sheetProtection/>
  <mergeCells count="6">
    <mergeCell ref="A8:F8"/>
    <mergeCell ref="A9:F9"/>
    <mergeCell ref="A6:F6"/>
    <mergeCell ref="A7:F7"/>
    <mergeCell ref="A10:F10"/>
    <mergeCell ref="D5:F5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  <rowBreaks count="3" manualBreakCount="3">
    <brk id="45" max="5" man="1"/>
    <brk id="95" max="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Ольга Н. Трунина</cp:lastModifiedBy>
  <cp:lastPrinted>2023-06-05T12:41:19Z</cp:lastPrinted>
  <dcterms:created xsi:type="dcterms:W3CDTF">2004-12-27T07:54:16Z</dcterms:created>
  <dcterms:modified xsi:type="dcterms:W3CDTF">2023-08-03T08:21:54Z</dcterms:modified>
  <cp:category/>
  <cp:version/>
  <cp:contentType/>
  <cp:contentStatus/>
</cp:coreProperties>
</file>